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220" windowHeight="7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7" i="1" l="1"/>
  <c r="G8" i="1"/>
  <c r="G5" i="1"/>
  <c r="E7" i="1"/>
  <c r="E5" i="1"/>
</calcChain>
</file>

<file path=xl/sharedStrings.xml><?xml version="1.0" encoding="utf-8"?>
<sst xmlns="http://schemas.openxmlformats.org/spreadsheetml/2006/main" count="14" uniqueCount="14">
  <si>
    <t>№</t>
  </si>
  <si>
    <t>Водоснабжение</t>
  </si>
  <si>
    <t>Электроэнергия</t>
  </si>
  <si>
    <t>Общая площадь жилых и нежилых помещений в соответствии с реестром (кв.м)</t>
  </si>
  <si>
    <t>Теплоснабжение</t>
  </si>
  <si>
    <t>Сумма, оплаченная ТСЖ по счету ресурсоснабжающей организации (РСО) за отчётный месяц (руб.)</t>
  </si>
  <si>
    <t>Сумма, отнесенная для обслуживания общедолевой собственности (ОДС) за отчётный месяц (руб.)</t>
  </si>
  <si>
    <t>Наименование                   услуги</t>
  </si>
  <si>
    <t>Сумма, выставленная собственникам по приборам индивидуального учёта за отчётный месяц (руб.)</t>
  </si>
  <si>
    <t>Итого:</t>
  </si>
  <si>
    <t>Стоимость 1 кв.м для обслуживания ОДС по услуге РСО (руб./кв.м)</t>
  </si>
  <si>
    <t>53597,20                    (подогрев воды)</t>
  </si>
  <si>
    <t>Расчёт стоимости 1 кв.м в июне 2015 года для обслуживания общедолевой собственности по коммунальным услугам</t>
  </si>
  <si>
    <t>2010,26        (подогрев воды)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</si>
</sst>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tabSelected="1" workbookViewId="0">
      <selection activeCell="G8" sqref="G8"/>
    </sheetView>
  </sheetViews>
  <sheetFormatPr defaultRowHeight="14.5" x14ac:dyDescent="0.35"/>
  <cols>
    <col min="1" max="1" width="4.1796875" style="4" customWidth="1"/>
    <col min="2" max="2" width="22.26953125" style="4" customWidth="1"/>
    <col min="3" max="3" width="22.81640625" style="5" customWidth="1"/>
    <col min="4" max="4" width="21.54296875" style="5" customWidth="1"/>
    <col min="5" max="5" width="22" style="5" customWidth="1"/>
    <col min="6" max="6" width="19.26953125" style="5" customWidth="1"/>
    <col min="7" max="7" width="20.54296875" style="6" customWidth="1"/>
    <col min="8" max="18" width="9.1796875" style="1"/>
  </cols>
  <sheetData>
    <row r="2" spans="1:18" ht="30" customHeight="1" x14ac:dyDescent="0.35">
      <c r="A2" s="14" t="s">
        <v>12</v>
      </c>
      <c r="B2" s="15"/>
      <c r="C2" s="15"/>
      <c r="D2" s="15"/>
      <c r="E2" s="15"/>
      <c r="F2" s="15"/>
      <c r="G2" s="15"/>
    </row>
    <row r="4" spans="1:18" s="11" customFormat="1" ht="83.25" customHeight="1" x14ac:dyDescent="0.3">
      <c r="A4" s="8" t="s">
        <v>0</v>
      </c>
      <c r="B4" s="8" t="s">
        <v>7</v>
      </c>
      <c r="C4" s="9" t="s">
        <v>5</v>
      </c>
      <c r="D4" s="9" t="s">
        <v>8</v>
      </c>
      <c r="E4" s="9" t="s">
        <v>6</v>
      </c>
      <c r="F4" s="9" t="s">
        <v>3</v>
      </c>
      <c r="G4" s="9" t="s">
        <v>10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0" customHeight="1" x14ac:dyDescent="0.35">
      <c r="A5" s="2">
        <v>1</v>
      </c>
      <c r="B5" s="2" t="s">
        <v>1</v>
      </c>
      <c r="C5" s="3">
        <v>99101.59</v>
      </c>
      <c r="D5" s="3">
        <v>75223.649999999994</v>
      </c>
      <c r="E5" s="3">
        <f>C5-D5</f>
        <v>23877.940000000002</v>
      </c>
      <c r="F5" s="12">
        <v>22202.7</v>
      </c>
      <c r="G5" s="3">
        <f>ROUND(E5/F5,2)</f>
        <v>1.08</v>
      </c>
    </row>
    <row r="6" spans="1:18" ht="30" customHeight="1" x14ac:dyDescent="0.35">
      <c r="A6" s="2">
        <v>2</v>
      </c>
      <c r="B6" s="2" t="s">
        <v>4</v>
      </c>
      <c r="C6" s="3">
        <v>55607.46</v>
      </c>
      <c r="D6" s="3" t="s">
        <v>11</v>
      </c>
      <c r="E6" s="3" t="s">
        <v>13</v>
      </c>
      <c r="F6" s="12">
        <v>22202.7</v>
      </c>
      <c r="G6" s="3">
        <v>0.09</v>
      </c>
    </row>
    <row r="7" spans="1:18" ht="30" customHeight="1" x14ac:dyDescent="0.35">
      <c r="A7" s="2">
        <v>3</v>
      </c>
      <c r="B7" s="2" t="s">
        <v>2</v>
      </c>
      <c r="C7" s="3">
        <v>295668.59000000003</v>
      </c>
      <c r="D7" s="3">
        <v>156115.93</v>
      </c>
      <c r="E7" s="3">
        <f t="shared" ref="E7" si="0">C7-D7</f>
        <v>139552.66000000003</v>
      </c>
      <c r="F7" s="12">
        <v>22202.7</v>
      </c>
      <c r="G7" s="3">
        <f t="shared" ref="G7" si="1">ROUND(E7/F7,2)</f>
        <v>6.29</v>
      </c>
    </row>
    <row r="8" spans="1:18" ht="30" customHeight="1" x14ac:dyDescent="0.35">
      <c r="A8" s="2"/>
      <c r="B8" s="7" t="s">
        <v>9</v>
      </c>
      <c r="C8" s="3"/>
      <c r="D8" s="3"/>
      <c r="E8" s="3"/>
      <c r="F8" s="3"/>
      <c r="G8" s="13">
        <f>SUM(G5:G7)</f>
        <v>7.46</v>
      </c>
    </row>
  </sheetData>
  <mergeCells count="1">
    <mergeCell ref="A2:G2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2015-05-27T11:04:47Z</cp:lastPrinted>
  <dcterms:created xsi:type="dcterms:W3CDTF">2015-05-27T10:32:26Z</dcterms:created>
  <dcterms:modified xsi:type="dcterms:W3CDTF">2015-06-29T12:25:15Z</dcterms:modified>
</cp:coreProperties>
</file>